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kpiek/Documents/Tibet Support Groep/Jaarcijfers/"/>
    </mc:Choice>
  </mc:AlternateContent>
  <xr:revisionPtr revIDLastSave="0" documentId="8_{CCDCA2E1-4A6B-FD4E-A416-1D51B1661BFD}" xr6:coauthVersionLast="45" xr6:coauthVersionMax="45" xr10:uidLastSave="{00000000-0000-0000-0000-000000000000}"/>
  <bookViews>
    <workbookView xWindow="30320" yWindow="4140" windowWidth="22600" windowHeight="19160" xr2:uid="{8D9C0355-3E57-CD4E-9CD3-C9275199CC6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D32" i="1"/>
  <c r="F24" i="1"/>
  <c r="F36" i="1" s="1"/>
  <c r="D24" i="1"/>
  <c r="D36" i="1" s="1"/>
  <c r="F15" i="1"/>
  <c r="D15" i="1"/>
  <c r="F9" i="1"/>
  <c r="D9" i="1"/>
</calcChain>
</file>

<file path=xl/sharedStrings.xml><?xml version="1.0" encoding="utf-8"?>
<sst xmlns="http://schemas.openxmlformats.org/spreadsheetml/2006/main" count="31" uniqueCount="31">
  <si>
    <t>Balans</t>
  </si>
  <si>
    <t>Liquide middelen</t>
  </si>
  <si>
    <t>Winkelvoorraad</t>
  </si>
  <si>
    <t>Vorderingen</t>
  </si>
  <si>
    <t>Activa</t>
  </si>
  <si>
    <t>Passiva</t>
  </si>
  <si>
    <t>Eigen vermogen</t>
  </si>
  <si>
    <t>Continuïteitsreserve</t>
  </si>
  <si>
    <t>Schulden</t>
  </si>
  <si>
    <t>Verlies &amp; Winst</t>
  </si>
  <si>
    <t>Inkomsten</t>
  </si>
  <si>
    <t>Omzet winkel</t>
  </si>
  <si>
    <t>Donaties</t>
  </si>
  <si>
    <t>Legaten</t>
  </si>
  <si>
    <t>Mutatie voorraad</t>
  </si>
  <si>
    <t>Uitgaves</t>
  </si>
  <si>
    <t>Personele kosten</t>
  </si>
  <si>
    <t>Bestuurlijke kosten</t>
  </si>
  <si>
    <t>Huisvesting</t>
  </si>
  <si>
    <t>Inkoop winkel</t>
  </si>
  <si>
    <t>Organisatiekosten</t>
  </si>
  <si>
    <t>Activiteitenkosten</t>
  </si>
  <si>
    <t>Resultaat</t>
  </si>
  <si>
    <t>Projectbijdrages</t>
  </si>
  <si>
    <t>Diverse baten en lasten</t>
  </si>
  <si>
    <t>daardoor af van 49.500 naar 43.118.</t>
  </si>
  <si>
    <t>In 2018 is het verlies van 6.382 afgeboekt van de continuïteitsreserve. Deze nam</t>
  </si>
  <si>
    <t>In 2019 is het verlies van 4.596 afgeboekt van de continuïteitsreserve van 43.118,</t>
  </si>
  <si>
    <t>waardoor deze afnam naar 38.522.</t>
  </si>
  <si>
    <t>Financiële verantwoording Tibet Support Groep Nederland</t>
  </si>
  <si>
    <t>Bedragen in Euro's.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</si>
</sst>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Font="1" applyBorder="1"/>
    <xf numFmtId="0" fontId="0" fillId="0" borderId="1" xfId="0" applyBorder="1"/>
    <xf numFmtId="0" fontId="0" fillId="0" borderId="0" xfId="0" applyFill="1" applyBorder="1"/>
    <xf numFmtId="3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3" fillId="0" borderId="0" xfId="0" applyFont="1"/>
    <xf numFmtId="3" fontId="0" fillId="0" borderId="0" xfId="0" applyNumberFormat="1" applyBorder="1"/>
    <xf numFmtId="3" fontId="1" fillId="0" borderId="2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C79CD-4075-6A4D-B941-C1387E329925}">
  <dimension ref="A1:F46"/>
  <sheetViews>
    <sheetView tabSelected="1" topLeftCell="A7" workbookViewId="0">
      <selection activeCell="D43" sqref="D43"/>
    </sheetView>
  </sheetViews>
  <sheetFormatPr baseColWidth="10" defaultRowHeight="19" x14ac:dyDescent="0.25"/>
  <sheetData>
    <row r="1" spans="1:6" ht="24" x14ac:dyDescent="0.3">
      <c r="A1" s="8" t="s">
        <v>29</v>
      </c>
    </row>
    <row r="2" spans="1:6" x14ac:dyDescent="0.25">
      <c r="A2" t="s">
        <v>30</v>
      </c>
    </row>
    <row r="3" spans="1:6" x14ac:dyDescent="0.25">
      <c r="D3">
        <v>2019</v>
      </c>
      <c r="F3">
        <v>2018</v>
      </c>
    </row>
    <row r="4" spans="1:6" x14ac:dyDescent="0.25">
      <c r="A4" s="1" t="s">
        <v>0</v>
      </c>
    </row>
    <row r="5" spans="1:6" x14ac:dyDescent="0.25">
      <c r="A5" s="2" t="s">
        <v>4</v>
      </c>
    </row>
    <row r="6" spans="1:6" x14ac:dyDescent="0.25">
      <c r="A6" t="s">
        <v>1</v>
      </c>
      <c r="D6" s="5">
        <v>39446</v>
      </c>
      <c r="E6" s="5"/>
      <c r="F6" s="5">
        <v>52060</v>
      </c>
    </row>
    <row r="7" spans="1:6" x14ac:dyDescent="0.25">
      <c r="A7" t="s">
        <v>3</v>
      </c>
      <c r="D7" s="5">
        <v>5936</v>
      </c>
      <c r="E7" s="5"/>
      <c r="F7" s="5">
        <v>1665</v>
      </c>
    </row>
    <row r="8" spans="1:6" x14ac:dyDescent="0.25">
      <c r="A8" t="s">
        <v>2</v>
      </c>
      <c r="D8" s="6">
        <v>25197</v>
      </c>
      <c r="E8" s="5"/>
      <c r="F8" s="6">
        <v>20999</v>
      </c>
    </row>
    <row r="9" spans="1:6" x14ac:dyDescent="0.25">
      <c r="D9" s="5">
        <f>SUM(D6:D8)</f>
        <v>70579</v>
      </c>
      <c r="E9" s="5"/>
      <c r="F9" s="5">
        <f>SUM(F6:F8)</f>
        <v>74724</v>
      </c>
    </row>
    <row r="10" spans="1:6" x14ac:dyDescent="0.25">
      <c r="D10" s="5"/>
      <c r="E10" s="5"/>
      <c r="F10" s="5"/>
    </row>
    <row r="11" spans="1:6" x14ac:dyDescent="0.25">
      <c r="A11" s="3" t="s">
        <v>5</v>
      </c>
      <c r="D11" s="5"/>
      <c r="E11" s="5"/>
      <c r="F11" s="5"/>
    </row>
    <row r="12" spans="1:6" x14ac:dyDescent="0.25">
      <c r="A12" s="4" t="s">
        <v>6</v>
      </c>
      <c r="D12" s="5">
        <v>28727</v>
      </c>
      <c r="E12" s="5"/>
      <c r="F12" s="5">
        <v>28727</v>
      </c>
    </row>
    <row r="13" spans="1:6" x14ac:dyDescent="0.25">
      <c r="A13" s="4" t="s">
        <v>7</v>
      </c>
      <c r="D13" s="5">
        <v>38522</v>
      </c>
      <c r="E13" s="5"/>
      <c r="F13" s="5">
        <v>43118</v>
      </c>
    </row>
    <row r="14" spans="1:6" x14ac:dyDescent="0.25">
      <c r="A14" s="4" t="s">
        <v>8</v>
      </c>
      <c r="D14" s="6">
        <v>3330</v>
      </c>
      <c r="E14" s="5"/>
      <c r="F14" s="6">
        <v>2879</v>
      </c>
    </row>
    <row r="15" spans="1:6" x14ac:dyDescent="0.25">
      <c r="D15" s="5">
        <f>SUM(D12:D14)</f>
        <v>70579</v>
      </c>
      <c r="E15" s="5"/>
      <c r="F15" s="5">
        <f>SUM(F12:F14)</f>
        <v>74724</v>
      </c>
    </row>
    <row r="16" spans="1:6" x14ac:dyDescent="0.25">
      <c r="D16" s="5"/>
      <c r="E16" s="5"/>
      <c r="F16" s="5"/>
    </row>
    <row r="17" spans="1:6" x14ac:dyDescent="0.25">
      <c r="A17" s="1" t="s">
        <v>9</v>
      </c>
      <c r="D17" s="5"/>
      <c r="E17" s="5"/>
      <c r="F17" s="5"/>
    </row>
    <row r="18" spans="1:6" x14ac:dyDescent="0.25">
      <c r="A18" s="3" t="s">
        <v>10</v>
      </c>
      <c r="D18" s="5"/>
      <c r="E18" s="5"/>
      <c r="F18" s="5"/>
    </row>
    <row r="19" spans="1:6" x14ac:dyDescent="0.25">
      <c r="A19" s="4" t="s">
        <v>11</v>
      </c>
      <c r="D19" s="5">
        <v>26304</v>
      </c>
      <c r="E19" s="5"/>
      <c r="F19" s="5">
        <v>26549</v>
      </c>
    </row>
    <row r="20" spans="1:6" x14ac:dyDescent="0.25">
      <c r="A20" s="4" t="s">
        <v>23</v>
      </c>
      <c r="D20" s="5">
        <v>2640</v>
      </c>
      <c r="E20" s="5"/>
      <c r="F20" s="5">
        <v>4836</v>
      </c>
    </row>
    <row r="21" spans="1:6" x14ac:dyDescent="0.25">
      <c r="A21" s="4" t="s">
        <v>12</v>
      </c>
      <c r="D21" s="5">
        <v>26807</v>
      </c>
      <c r="E21" s="5"/>
      <c r="F21" s="5">
        <v>24906</v>
      </c>
    </row>
    <row r="22" spans="1:6" x14ac:dyDescent="0.25">
      <c r="A22" s="4" t="s">
        <v>13</v>
      </c>
      <c r="D22" s="5">
        <v>1077</v>
      </c>
      <c r="E22" s="5"/>
      <c r="F22" s="5">
        <v>1306</v>
      </c>
    </row>
    <row r="23" spans="1:6" x14ac:dyDescent="0.25">
      <c r="A23" s="4" t="s">
        <v>14</v>
      </c>
      <c r="D23" s="6">
        <v>4198</v>
      </c>
      <c r="E23" s="5"/>
      <c r="F23" s="6">
        <v>3346</v>
      </c>
    </row>
    <row r="24" spans="1:6" x14ac:dyDescent="0.25">
      <c r="D24" s="5">
        <f>SUM(D19:D23)</f>
        <v>61026</v>
      </c>
      <c r="E24" s="5"/>
      <c r="F24" s="5">
        <f>SUM(F19:F23)</f>
        <v>60943</v>
      </c>
    </row>
    <row r="25" spans="1:6" x14ac:dyDescent="0.25">
      <c r="A25" s="3" t="s">
        <v>15</v>
      </c>
      <c r="D25" s="5"/>
      <c r="E25" s="5"/>
      <c r="F25" s="5"/>
    </row>
    <row r="26" spans="1:6" x14ac:dyDescent="0.25">
      <c r="A26" s="4" t="s">
        <v>16</v>
      </c>
      <c r="D26" s="5">
        <v>22554</v>
      </c>
      <c r="E26" s="5"/>
      <c r="F26" s="5">
        <v>22554</v>
      </c>
    </row>
    <row r="27" spans="1:6" x14ac:dyDescent="0.25">
      <c r="A27" s="4" t="s">
        <v>17</v>
      </c>
      <c r="D27" s="5">
        <v>2574</v>
      </c>
      <c r="E27" s="5"/>
      <c r="F27" s="5">
        <v>2574</v>
      </c>
    </row>
    <row r="28" spans="1:6" x14ac:dyDescent="0.25">
      <c r="A28" s="4" t="s">
        <v>18</v>
      </c>
      <c r="D28" s="5">
        <v>6111</v>
      </c>
      <c r="E28" s="5"/>
      <c r="F28" s="5">
        <v>5336</v>
      </c>
    </row>
    <row r="29" spans="1:6" x14ac:dyDescent="0.25">
      <c r="A29" s="4" t="s">
        <v>19</v>
      </c>
      <c r="D29" s="5">
        <v>22001</v>
      </c>
      <c r="E29" s="5"/>
      <c r="F29" s="5">
        <v>20872</v>
      </c>
    </row>
    <row r="30" spans="1:6" x14ac:dyDescent="0.25">
      <c r="A30" s="4" t="s">
        <v>20</v>
      </c>
      <c r="D30" s="5">
        <v>8421</v>
      </c>
      <c r="E30" s="5"/>
      <c r="F30" s="5">
        <v>9974</v>
      </c>
    </row>
    <row r="31" spans="1:6" x14ac:dyDescent="0.25">
      <c r="A31" s="4" t="s">
        <v>21</v>
      </c>
      <c r="D31" s="6">
        <v>5736</v>
      </c>
      <c r="E31" s="5"/>
      <c r="F31" s="6">
        <v>7661</v>
      </c>
    </row>
    <row r="32" spans="1:6" x14ac:dyDescent="0.25">
      <c r="D32" s="5">
        <f>SUM(D26:D31)</f>
        <v>67397</v>
      </c>
      <c r="E32" s="5"/>
      <c r="F32" s="5">
        <f>SUM(F26:F31)</f>
        <v>68971</v>
      </c>
    </row>
    <row r="34" spans="1:6" x14ac:dyDescent="0.25">
      <c r="A34" t="s">
        <v>24</v>
      </c>
      <c r="D34" s="5">
        <v>1775</v>
      </c>
      <c r="F34" s="5">
        <v>1646</v>
      </c>
    </row>
    <row r="35" spans="1:6" x14ac:dyDescent="0.25">
      <c r="D35" s="9"/>
      <c r="E35" s="5"/>
      <c r="F35" s="9"/>
    </row>
    <row r="36" spans="1:6" ht="20" thickBot="1" x14ac:dyDescent="0.3">
      <c r="A36" s="1" t="s">
        <v>22</v>
      </c>
      <c r="D36" s="10">
        <f>D24-D32+D34</f>
        <v>-4596</v>
      </c>
      <c r="E36" s="5"/>
      <c r="F36" s="10">
        <f>F24-F32+F34</f>
        <v>-6382</v>
      </c>
    </row>
    <row r="37" spans="1:6" ht="20" thickTop="1" x14ac:dyDescent="0.25"/>
    <row r="38" spans="1:6" x14ac:dyDescent="0.25">
      <c r="A38" t="s">
        <v>26</v>
      </c>
    </row>
    <row r="39" spans="1:6" x14ac:dyDescent="0.25">
      <c r="A39" t="s">
        <v>25</v>
      </c>
    </row>
    <row r="40" spans="1:6" x14ac:dyDescent="0.25">
      <c r="A40" t="s">
        <v>27</v>
      </c>
    </row>
    <row r="41" spans="1:6" x14ac:dyDescent="0.25">
      <c r="A41" t="s">
        <v>28</v>
      </c>
    </row>
    <row r="43" spans="1:6" x14ac:dyDescent="0.25">
      <c r="A43" s="7"/>
    </row>
    <row r="46" spans="1:6" x14ac:dyDescent="0.25">
      <c r="A4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Piek</dc:creator>
  <cp:lastModifiedBy>Henk Piek</cp:lastModifiedBy>
  <dcterms:created xsi:type="dcterms:W3CDTF">2018-07-03T13:10:52Z</dcterms:created>
  <dcterms:modified xsi:type="dcterms:W3CDTF">2020-05-06T11:39:19Z</dcterms:modified>
</cp:coreProperties>
</file>